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855" yWindow="0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45621"/>
</workbook>
</file>

<file path=xl/calcChain.xml><?xml version="1.0" encoding="utf-8"?>
<calcChain xmlns="http://schemas.openxmlformats.org/spreadsheetml/2006/main">
  <c r="BC24" i="2" l="1"/>
  <c r="C11" i="2"/>
  <c r="C9" i="2"/>
  <c r="C10" i="2"/>
  <c r="C8" i="2"/>
  <c r="AY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L21" i="2" s="1"/>
  <c r="L23" i="2" s="1"/>
  <c r="M20" i="2"/>
  <c r="M21" i="2" s="1"/>
  <c r="M23" i="2" s="1"/>
  <c r="N20" i="2"/>
  <c r="O20" i="2"/>
  <c r="O21" i="2"/>
  <c r="O23" i="2" s="1"/>
  <c r="P20" i="2"/>
  <c r="Q20" i="2"/>
  <c r="Q21" i="2" s="1"/>
  <c r="Q23" i="2" s="1"/>
  <c r="R20" i="2"/>
  <c r="S20" i="2"/>
  <c r="S21" i="2"/>
  <c r="S23" i="2" s="1"/>
  <c r="T20" i="2"/>
  <c r="T21" i="2" s="1"/>
  <c r="T23" i="2" s="1"/>
  <c r="U20" i="2"/>
  <c r="U21" i="2" s="1"/>
  <c r="U23" i="2" s="1"/>
  <c r="V20" i="2"/>
  <c r="W20" i="2"/>
  <c r="W21" i="2" s="1"/>
  <c r="W23" i="2" s="1"/>
  <c r="X20" i="2"/>
  <c r="Y20" i="2"/>
  <c r="Y21" i="2" s="1"/>
  <c r="Y23" i="2" s="1"/>
  <c r="Z20" i="2"/>
  <c r="Z21" i="2" s="1"/>
  <c r="Z23" i="2" s="1"/>
  <c r="AA20" i="2"/>
  <c r="AA21" i="2"/>
  <c r="AA23" i="2" s="1"/>
  <c r="AB20" i="2"/>
  <c r="AB21" i="2"/>
  <c r="AB23" i="2" s="1"/>
  <c r="AC20" i="2"/>
  <c r="AC21" i="2" s="1"/>
  <c r="AC23" i="2" s="1"/>
  <c r="AD20" i="2"/>
  <c r="AD21" i="2" s="1"/>
  <c r="AD23" i="2" s="1"/>
  <c r="AE20" i="2"/>
  <c r="AF20" i="2"/>
  <c r="AF21" i="2" s="1"/>
  <c r="AF23" i="2" s="1"/>
  <c r="AG20" i="2"/>
  <c r="AH20" i="2"/>
  <c r="AH21" i="2" s="1"/>
  <c r="AH23" i="2" s="1"/>
  <c r="AI20" i="2"/>
  <c r="AJ20" i="2"/>
  <c r="AJ21" i="2" s="1"/>
  <c r="AJ23" i="2" s="1"/>
  <c r="AK20" i="2"/>
  <c r="AL20" i="2"/>
  <c r="AL21" i="2" s="1"/>
  <c r="AL23" i="2" s="1"/>
  <c r="AM20" i="2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W21" i="2"/>
  <c r="AW23" i="2" s="1"/>
  <c r="AX20" i="2"/>
  <c r="AX21" i="2"/>
  <c r="AX23" i="2" s="1"/>
  <c r="AY20" i="2"/>
  <c r="AY21" i="2" s="1"/>
  <c r="AY23" i="2" s="1"/>
  <c r="K22" i="2"/>
  <c r="K20" i="2"/>
  <c r="K21" i="2"/>
  <c r="K23" i="2" s="1"/>
  <c r="AM21" i="2"/>
  <c r="AM23" i="2" s="1"/>
  <c r="AK21" i="2"/>
  <c r="AK23" i="2" s="1"/>
  <c r="AI21" i="2"/>
  <c r="AI23" i="2" s="1"/>
  <c r="AG21" i="2"/>
  <c r="AG23" i="2" s="1"/>
  <c r="AE21" i="2"/>
  <c r="AE23" i="2" s="1"/>
  <c r="X21" i="2"/>
  <c r="X23" i="2" s="1"/>
  <c r="V21" i="2"/>
  <c r="V23" i="2" s="1"/>
  <c r="R21" i="2"/>
  <c r="R23" i="2" s="1"/>
  <c r="P21" i="2"/>
  <c r="P23" i="2" s="1"/>
  <c r="N21" i="2"/>
  <c r="N23" i="2" s="1"/>
  <c r="AZ24" i="2" l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<sst xmlns="http://schemas.openxmlformats.org/spreadsheetml/2006/main" count="72" uniqueCount="71">
  <si>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</si>
  <si>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</si>
  <si>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</si>
  <si>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</si>
  <si>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</si>
  <si>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</si>
  <si>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</si>
  <si>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</si>
  <si>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</si>
  <si>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</si>
  <si>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</si>
  <si>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</si>
  <si>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</si>
  <si>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</si>
  <si>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</si>
  <si>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</si>
  <si>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</si>
  <si>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</si>
  <si>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</si>
  <si>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</si>
  <si>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</si>
  <si>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</si>
  <si>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</si>
  <si>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</si>
  <si>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</si>
  <si>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</si>
  <si>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</si>
  <si>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</si>
  <si>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</si>
  <si>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</si>
  <si>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</si>
  <si>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</si>
  <si>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</si>
  <si>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</si>
  <si>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</si>
  <si>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</si>
  <si>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</si>
  <si>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</si>
  <si>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</si>
  <si>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</si>
  <si>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</si>
  <si>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</si>
  <si>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</si>
  <si>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</si>
  <si>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</si>
  <si>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</si>
  <si>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</si>
  <si>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</si>
  <si>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</si>
  <si>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</si>
  <si>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</si>
  <si>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</si>
  <si>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</si>
  <si>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</si>
  <si>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</si>
  <si>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</si>
  <si>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</si>
  <si>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</si>
  <si>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</si>
  <si>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</si>
  <si>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</si>
  <si>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фарш </t>
  </si>
  <si>
    <t>Котлеты из говядины</t>
  </si>
  <si>
    <t>Банан</t>
  </si>
  <si>
    <t>Меню  питания учащихся 1-4 классов МКОУ "Чиркатинсакя СОШ" Гумбетовского района  РД</t>
  </si>
  <si>
    <t>Выдал кладовщик: _____________________/ Султанмагомедов С.С</t>
  </si>
  <si>
    <t>Приняла повар:_____________________/Алиева Х.С</t>
  </si>
  <si>
    <t>Утверждаю: руководитель ЧСОШ
_________________/Магомедов М.А</t>
  </si>
  <si>
    <t xml:space="preserve">Каша гречневая </t>
  </si>
  <si>
    <t>Суббота</t>
  </si>
  <si>
    <t>на   20.04.2024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</si>
</sst>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1" fontId="3" fillId="0" borderId="2" xfId="0" applyNumberFormat="1" applyFont="1" applyBorder="1"/>
    <xf numFmtId="1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BE13" sqref="BE1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8.85546875" customWidth="1"/>
    <col min="52" max="52" width="12.85546875" customWidth="1"/>
    <col min="55" max="55" width="10.85546875" bestFit="1" customWidth="1"/>
  </cols>
  <sheetData>
    <row r="1" spans="1:67" ht="24.75" customHeight="1" x14ac:dyDescent="0.4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69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67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 x14ac:dyDescent="0.35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6"/>
      <c r="M3" s="26"/>
      <c r="N3" s="26"/>
      <c r="O3" s="26"/>
      <c r="P3" s="26"/>
      <c r="Q3" s="26"/>
      <c r="R3" s="26"/>
      <c r="S3" s="26"/>
      <c r="T3" s="26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 x14ac:dyDescent="0.3">
      <c r="A4" s="53" t="s">
        <v>5</v>
      </c>
      <c r="B4" s="53"/>
      <c r="C4" s="21"/>
      <c r="D4" s="21"/>
      <c r="E4" s="21"/>
      <c r="F4" s="21"/>
      <c r="G4" s="21"/>
      <c r="H4" s="21"/>
      <c r="I4" s="53">
        <v>78</v>
      </c>
      <c r="J4" s="53"/>
      <c r="K4" s="23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7" t="s">
        <v>0</v>
      </c>
      <c r="B5" s="57"/>
      <c r="C5" s="32"/>
      <c r="D5" s="50" t="s">
        <v>53</v>
      </c>
      <c r="E5" s="51"/>
      <c r="F5" s="52"/>
      <c r="G5" s="32"/>
      <c r="H5" s="32"/>
      <c r="I5" s="32"/>
      <c r="J5" s="35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 x14ac:dyDescent="0.3">
      <c r="A6" s="57"/>
      <c r="B6" s="57"/>
      <c r="C6" s="34" t="s">
        <v>52</v>
      </c>
      <c r="D6" s="33" t="s">
        <v>57</v>
      </c>
      <c r="E6" s="33" t="s">
        <v>58</v>
      </c>
      <c r="F6" s="33" t="s">
        <v>59</v>
      </c>
      <c r="G6" s="33" t="s">
        <v>54</v>
      </c>
      <c r="H6" s="34" t="s">
        <v>55</v>
      </c>
      <c r="I6" s="33" t="s">
        <v>56</v>
      </c>
      <c r="J6" s="36"/>
      <c r="K6" s="1" t="s">
        <v>26</v>
      </c>
      <c r="L6" s="1" t="s">
        <v>12</v>
      </c>
      <c r="M6" s="1" t="s">
        <v>33</v>
      </c>
      <c r="N6" s="15" t="s">
        <v>48</v>
      </c>
      <c r="O6" s="27" t="s">
        <v>49</v>
      </c>
      <c r="P6" s="28" t="s">
        <v>22</v>
      </c>
      <c r="Q6" s="28" t="s">
        <v>38</v>
      </c>
      <c r="R6" s="28" t="s">
        <v>39</v>
      </c>
      <c r="S6" s="28" t="s">
        <v>10</v>
      </c>
      <c r="T6" s="28" t="s">
        <v>13</v>
      </c>
      <c r="U6" s="28" t="s">
        <v>14</v>
      </c>
      <c r="V6" s="29" t="s">
        <v>40</v>
      </c>
      <c r="W6" s="27" t="s">
        <v>50</v>
      </c>
      <c r="X6" s="28" t="s">
        <v>51</v>
      </c>
      <c r="Y6" s="28" t="s">
        <v>18</v>
      </c>
      <c r="Z6" s="28" t="s">
        <v>21</v>
      </c>
      <c r="AA6" s="28" t="s">
        <v>28</v>
      </c>
      <c r="AB6" s="27" t="s">
        <v>41</v>
      </c>
      <c r="AC6" s="27" t="s">
        <v>34</v>
      </c>
      <c r="AD6" s="27" t="s">
        <v>35</v>
      </c>
      <c r="AE6" s="28" t="s">
        <v>19</v>
      </c>
      <c r="AF6" s="28" t="s">
        <v>25</v>
      </c>
      <c r="AG6" s="28" t="s">
        <v>29</v>
      </c>
      <c r="AH6" s="28" t="s">
        <v>42</v>
      </c>
      <c r="AI6" s="28" t="s">
        <v>32</v>
      </c>
      <c r="AJ6" s="28" t="s">
        <v>30</v>
      </c>
      <c r="AK6" s="28" t="s">
        <v>11</v>
      </c>
      <c r="AL6" s="28" t="s">
        <v>43</v>
      </c>
      <c r="AM6" s="27" t="s">
        <v>36</v>
      </c>
      <c r="AN6" s="27" t="s">
        <v>44</v>
      </c>
      <c r="AO6" s="27" t="s">
        <v>61</v>
      </c>
      <c r="AP6" s="28" t="s">
        <v>9</v>
      </c>
      <c r="AQ6" s="1" t="s">
        <v>63</v>
      </c>
      <c r="AR6" s="28" t="s">
        <v>8</v>
      </c>
      <c r="AS6" s="28" t="s">
        <v>45</v>
      </c>
      <c r="AT6" s="28" t="s">
        <v>46</v>
      </c>
      <c r="AU6" s="28" t="s">
        <v>27</v>
      </c>
      <c r="AV6" s="28" t="s">
        <v>23</v>
      </c>
      <c r="AW6" s="28" t="s">
        <v>18</v>
      </c>
      <c r="AX6" s="28" t="s">
        <v>24</v>
      </c>
      <c r="AY6" s="28" t="s">
        <v>31</v>
      </c>
    </row>
    <row r="7" spans="1:67" ht="18.75" x14ac:dyDescent="0.3">
      <c r="A7" s="3" t="s">
        <v>1</v>
      </c>
      <c r="B7" s="13" t="s">
        <v>17</v>
      </c>
      <c r="C7" s="22"/>
      <c r="D7" s="22"/>
      <c r="E7" s="22"/>
      <c r="F7" s="22"/>
      <c r="G7" s="22"/>
      <c r="H7" s="22"/>
      <c r="I7" s="22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4" t="s">
        <v>20</v>
      </c>
      <c r="C8" s="24">
        <f>SUM(O8:AY8)</f>
        <v>42.8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42.8</v>
      </c>
      <c r="AW8" s="20"/>
      <c r="AX8" s="20"/>
      <c r="AY8" s="20"/>
    </row>
    <row r="9" spans="1:67" ht="23.25" x14ac:dyDescent="0.35">
      <c r="A9" s="9">
        <v>2</v>
      </c>
      <c r="B9" s="25" t="s">
        <v>47</v>
      </c>
      <c r="C9" s="24">
        <f>SUM(O9:AY9)</f>
        <v>65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9"/>
      <c r="K9" s="20"/>
      <c r="L9" s="20"/>
      <c r="M9" s="20"/>
      <c r="N9" s="20"/>
      <c r="O9" s="20">
        <v>16</v>
      </c>
      <c r="P9" s="20"/>
      <c r="Q9" s="20"/>
      <c r="R9" s="20"/>
      <c r="S9" s="20"/>
      <c r="T9" s="30">
        <v>19</v>
      </c>
      <c r="U9" s="20"/>
      <c r="V9" s="20"/>
      <c r="W9" s="20">
        <v>15</v>
      </c>
      <c r="X9" s="20"/>
      <c r="Y9" s="20"/>
      <c r="Z9" s="20">
        <v>4</v>
      </c>
      <c r="AA9" s="20"/>
      <c r="AB9" s="20">
        <v>4</v>
      </c>
      <c r="AC9" s="20"/>
      <c r="AD9" s="20"/>
      <c r="AE9" s="20"/>
      <c r="AF9" s="20">
        <v>5</v>
      </c>
      <c r="AG9" s="20"/>
      <c r="AH9" s="20"/>
      <c r="AI9" s="20"/>
      <c r="AJ9" s="20"/>
      <c r="AK9" s="20"/>
      <c r="AL9" s="20"/>
      <c r="AM9" s="20"/>
      <c r="AN9" s="20"/>
      <c r="AO9" s="20"/>
      <c r="AP9" s="20">
        <v>2</v>
      </c>
      <c r="AQ9" s="20"/>
      <c r="AR9" s="20"/>
      <c r="AS9" s="20"/>
      <c r="AT9" s="20"/>
      <c r="AU9" s="20"/>
      <c r="AV9" s="20"/>
      <c r="AW9" s="20"/>
      <c r="AX9" s="20"/>
      <c r="AY9" s="20"/>
    </row>
    <row r="10" spans="1:67" ht="22.5" customHeight="1" x14ac:dyDescent="0.35">
      <c r="A10" s="46">
        <v>3</v>
      </c>
      <c r="B10" s="24" t="s">
        <v>68</v>
      </c>
      <c r="C10" s="24">
        <f>SUM(O10:AY10)</f>
        <v>135</v>
      </c>
      <c r="D10" s="24">
        <v>8</v>
      </c>
      <c r="E10" s="24">
        <v>8</v>
      </c>
      <c r="F10" s="24">
        <v>34</v>
      </c>
      <c r="G10" s="24">
        <v>166</v>
      </c>
      <c r="H10" s="24">
        <v>0</v>
      </c>
      <c r="I10" s="24">
        <v>168</v>
      </c>
      <c r="J10" s="38"/>
      <c r="K10" s="20"/>
      <c r="L10" s="20"/>
      <c r="M10" s="20"/>
      <c r="N10" s="20"/>
      <c r="O10" s="20"/>
      <c r="P10" s="20">
        <v>120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>
        <v>13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>
        <v>2</v>
      </c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7" ht="22.5" customHeight="1" x14ac:dyDescent="0.35">
      <c r="A11" s="46">
        <v>4</v>
      </c>
      <c r="B11" s="24" t="s">
        <v>62</v>
      </c>
      <c r="C11" s="24">
        <f>SUM(O11:AY11)</f>
        <v>93.8</v>
      </c>
      <c r="D11" s="24">
        <v>6</v>
      </c>
      <c r="E11" s="24">
        <v>6</v>
      </c>
      <c r="F11" s="24">
        <v>5</v>
      </c>
      <c r="G11" s="24">
        <v>158</v>
      </c>
      <c r="H11" s="24">
        <v>2</v>
      </c>
      <c r="I11" s="24">
        <v>282</v>
      </c>
      <c r="J11" s="3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80</v>
      </c>
      <c r="AP11" s="20">
        <v>2.8</v>
      </c>
      <c r="AQ11" s="20"/>
      <c r="AR11" s="20"/>
      <c r="AS11" s="20"/>
      <c r="AT11" s="20"/>
      <c r="AU11" s="20"/>
      <c r="AV11" s="20">
        <v>11</v>
      </c>
      <c r="AW11" s="20"/>
      <c r="AX11" s="20"/>
      <c r="AY11" s="20"/>
    </row>
    <row r="12" spans="1:67" ht="23.25" x14ac:dyDescent="0.35">
      <c r="A12" s="46">
        <v>5</v>
      </c>
      <c r="B12" s="24" t="s">
        <v>60</v>
      </c>
      <c r="C12" s="24">
        <v>200</v>
      </c>
      <c r="D12" s="24">
        <v>0</v>
      </c>
      <c r="E12" s="24">
        <v>0</v>
      </c>
      <c r="F12" s="24">
        <v>10</v>
      </c>
      <c r="G12" s="24">
        <v>43</v>
      </c>
      <c r="H12" s="24">
        <v>3</v>
      </c>
      <c r="I12" s="24">
        <v>391</v>
      </c>
      <c r="J12" s="4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>
        <v>3</v>
      </c>
      <c r="Z12" s="8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0">
        <v>23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7" ht="23.25" x14ac:dyDescent="0.35">
      <c r="A13" s="46">
        <v>6</v>
      </c>
      <c r="B13" s="1"/>
      <c r="C13" s="1"/>
      <c r="D13" s="1"/>
      <c r="E13" s="1"/>
      <c r="F13" s="1"/>
      <c r="G13" s="1"/>
      <c r="H13" s="1"/>
      <c r="I13" s="1"/>
      <c r="J13" s="38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8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14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67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67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67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Y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16</v>
      </c>
      <c r="P20" s="31">
        <f t="shared" si="0"/>
        <v>120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19</v>
      </c>
      <c r="U20" s="31">
        <f t="shared" si="0"/>
        <v>0</v>
      </c>
      <c r="V20" s="31">
        <f t="shared" si="0"/>
        <v>0</v>
      </c>
      <c r="W20" s="31">
        <f t="shared" si="0"/>
        <v>15</v>
      </c>
      <c r="X20" s="31">
        <f t="shared" si="0"/>
        <v>0</v>
      </c>
      <c r="Y20" s="31">
        <f t="shared" si="0"/>
        <v>3</v>
      </c>
      <c r="Z20" s="31">
        <f t="shared" si="0"/>
        <v>4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13</v>
      </c>
      <c r="AE20" s="31">
        <f t="shared" si="0"/>
        <v>0</v>
      </c>
      <c r="AF20" s="31">
        <f t="shared" si="0"/>
        <v>5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23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80</v>
      </c>
      <c r="AP20" s="31">
        <f t="shared" si="0"/>
        <v>6.8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0</v>
      </c>
      <c r="AV20" s="31">
        <f t="shared" si="0"/>
        <v>53.8</v>
      </c>
      <c r="AW20" s="31">
        <f t="shared" si="0"/>
        <v>0</v>
      </c>
      <c r="AX20" s="31">
        <f t="shared" si="0"/>
        <v>0</v>
      </c>
      <c r="AY20" s="31">
        <f t="shared" si="0"/>
        <v>0</v>
      </c>
    </row>
    <row r="21" spans="1:55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1248</v>
      </c>
      <c r="P21" s="3">
        <f t="shared" si="1"/>
        <v>9360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1482</v>
      </c>
      <c r="U21" s="3">
        <f t="shared" si="1"/>
        <v>0</v>
      </c>
      <c r="V21" s="3">
        <f t="shared" si="1"/>
        <v>0</v>
      </c>
      <c r="W21" s="3">
        <f t="shared" si="1"/>
        <v>1170</v>
      </c>
      <c r="X21" s="3">
        <f t="shared" si="1"/>
        <v>0</v>
      </c>
      <c r="Y21" s="3">
        <f t="shared" si="1"/>
        <v>234</v>
      </c>
      <c r="Z21" s="3">
        <f t="shared" si="1"/>
        <v>312</v>
      </c>
      <c r="AA21" s="3">
        <f t="shared" si="1"/>
        <v>0</v>
      </c>
      <c r="AB21" s="3">
        <f t="shared" si="1"/>
        <v>312</v>
      </c>
      <c r="AC21" s="3">
        <f t="shared" si="1"/>
        <v>0</v>
      </c>
      <c r="AD21" s="3">
        <f t="shared" si="1"/>
        <v>1014</v>
      </c>
      <c r="AE21" s="3">
        <f t="shared" si="1"/>
        <v>0</v>
      </c>
      <c r="AF21" s="3">
        <f t="shared" si="1"/>
        <v>390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1794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6240</v>
      </c>
      <c r="AP21" s="3">
        <f t="shared" si="1"/>
        <v>530.4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4196.3999999999996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99.84</v>
      </c>
      <c r="P23" s="5">
        <f t="shared" si="3"/>
        <v>795.6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66.69</v>
      </c>
      <c r="U23" s="5">
        <f t="shared" si="3"/>
        <v>0</v>
      </c>
      <c r="V23" s="5">
        <f t="shared" si="3"/>
        <v>0</v>
      </c>
      <c r="W23" s="5">
        <f t="shared" si="3"/>
        <v>70.2</v>
      </c>
      <c r="X23" s="5">
        <f t="shared" si="3"/>
        <v>0</v>
      </c>
      <c r="Y23" s="5">
        <f t="shared" si="3"/>
        <v>280.8</v>
      </c>
      <c r="Z23" s="5">
        <f t="shared" si="3"/>
        <v>6.24</v>
      </c>
      <c r="AA23" s="5">
        <f t="shared" si="3"/>
        <v>0</v>
      </c>
      <c r="AB23" s="5">
        <f t="shared" si="3"/>
        <v>112.32</v>
      </c>
      <c r="AC23" s="5">
        <f t="shared" si="3"/>
        <v>0</v>
      </c>
      <c r="AD23" s="5">
        <f t="shared" si="3"/>
        <v>811.2</v>
      </c>
      <c r="AE23" s="5">
        <f t="shared" si="3"/>
        <v>0</v>
      </c>
      <c r="AF23" s="5">
        <f t="shared" si="3"/>
        <v>17.55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143.52000000000001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3120</v>
      </c>
      <c r="AP23" s="5">
        <f t="shared" si="3"/>
        <v>13.26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209.82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48">
        <f>SUM(K23:AY23)</f>
        <v>5747.0400000000009</v>
      </c>
      <c r="BC24" s="49">
        <f>I4*73.68</f>
        <v>5747.0400000000009</v>
      </c>
    </row>
    <row r="25" spans="1:55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18">
        <v>50</v>
      </c>
      <c r="O25" s="42">
        <v>80</v>
      </c>
      <c r="P25" s="43">
        <v>85</v>
      </c>
      <c r="Q25" s="19">
        <v>130</v>
      </c>
      <c r="R25" s="19"/>
      <c r="S25" s="19">
        <v>600</v>
      </c>
      <c r="T25" s="43">
        <v>45</v>
      </c>
      <c r="U25" s="19">
        <v>40</v>
      </c>
      <c r="V25" s="19">
        <v>380</v>
      </c>
      <c r="W25" s="43">
        <v>60</v>
      </c>
      <c r="X25" s="19">
        <v>250</v>
      </c>
      <c r="Y25" s="43">
        <v>1200</v>
      </c>
      <c r="Z25" s="43">
        <v>20</v>
      </c>
      <c r="AA25" s="19">
        <v>50</v>
      </c>
      <c r="AB25" s="43">
        <v>360</v>
      </c>
      <c r="AC25" s="19">
        <v>130</v>
      </c>
      <c r="AD25" s="43">
        <v>800</v>
      </c>
      <c r="AE25" s="19">
        <v>85</v>
      </c>
      <c r="AF25" s="44">
        <v>45</v>
      </c>
      <c r="AG25" s="19"/>
      <c r="AH25" s="19"/>
      <c r="AI25" s="19"/>
      <c r="AJ25" s="19">
        <v>55</v>
      </c>
      <c r="AK25" s="45">
        <v>80</v>
      </c>
      <c r="AL25" s="47"/>
      <c r="AM25" s="19"/>
      <c r="AN25" s="19"/>
      <c r="AO25" s="43">
        <v>500</v>
      </c>
      <c r="AP25" s="43">
        <v>25</v>
      </c>
      <c r="AQ25" s="43">
        <v>160</v>
      </c>
      <c r="AR25" s="19">
        <v>370</v>
      </c>
      <c r="AS25" s="19"/>
      <c r="AT25" s="19">
        <v>140</v>
      </c>
      <c r="AU25" s="19">
        <v>450</v>
      </c>
      <c r="AV25" s="43">
        <v>50</v>
      </c>
      <c r="AW25" s="19">
        <v>1100</v>
      </c>
      <c r="AX25" s="19">
        <v>85</v>
      </c>
      <c r="AY25" s="43">
        <v>8</v>
      </c>
      <c r="AZ25" s="17"/>
    </row>
    <row r="26" spans="1:55" ht="39" customHeight="1" x14ac:dyDescent="0.3">
      <c r="A26" s="2"/>
      <c r="B26" s="2" t="s">
        <v>65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2024-04-22T06:33:09Z</dcterms:modified>
</cp:coreProperties>
</file>