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30" yWindow="0" windowWidth="11550" windowHeight="100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C9" i="2" l="1"/>
  <c r="L20" i="2"/>
  <c r="M20" i="2"/>
  <c r="L21" i="2"/>
  <c r="M21" i="2"/>
  <c r="L22" i="2"/>
  <c r="M22" i="2"/>
  <c r="L23" i="2"/>
  <c r="M23" i="2"/>
  <c r="C12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O20" i="2"/>
  <c r="O21" i="2"/>
  <c r="O23" i="2" s="1"/>
  <c r="Q20" i="2"/>
  <c r="Q21" i="2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/>
  <c r="V23" i="2" s="1"/>
  <c r="W20" i="2"/>
  <c r="W21" i="2"/>
  <c r="W23" i="2" s="1"/>
  <c r="X20" i="2"/>
  <c r="X21" i="2"/>
  <c r="X23" i="2" s="1"/>
  <c r="Y20" i="2"/>
  <c r="Y21" i="2"/>
  <c r="Y23" i="2" s="1"/>
  <c r="Z20" i="2"/>
  <c r="Z21" i="2"/>
  <c r="Z23" i="2" s="1"/>
  <c r="AA20" i="2"/>
  <c r="AB20" i="2"/>
  <c r="AB21" i="2" s="1"/>
  <c r="AB23" i="2" s="1"/>
  <c r="AC20" i="2"/>
  <c r="AC21" i="2" s="1"/>
  <c r="AC23" i="2" s="1"/>
  <c r="AD20" i="2"/>
  <c r="AD21" i="2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J21" i="2" s="1"/>
  <c r="AJ23" i="2" s="1"/>
  <c r="AK20" i="2"/>
  <c r="AL20" i="2"/>
  <c r="AL21" i="2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U21" i="2"/>
  <c r="U23" i="2" s="1"/>
  <c r="AV21" i="2"/>
  <c r="AV23" i="2" s="1"/>
  <c r="AK21" i="2"/>
  <c r="AK23" i="2" s="1"/>
  <c r="AA21" i="2"/>
  <c r="AA23" i="2" s="1"/>
  <c r="N23" i="2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<sst xmlns="http://schemas.openxmlformats.org/spreadsheetml/2006/main" count="71" uniqueCount="70">
  <si>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</si>
  <si>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</si>
  <si>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</si>
  <si>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</si>
  <si>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</si>
  <si>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</si>
  <si>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</si>
  <si>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</si>
  <si>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</si>
  <si>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</si>
  <si>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</si>
  <si>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</si>
  <si>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</si>
  <si>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</si>
  <si>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</si>
  <si>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</si>
  <si>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</si>
  <si>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</si>
  <si>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</si>
  <si>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</si>
  <si>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</si>
  <si>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</si>
  <si>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</si>
  <si>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</si>
  <si>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</si>
  <si>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</si>
  <si>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</si>
  <si>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</si>
  <si>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</si>
  <si>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</si>
  <si>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</si>
  <si>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</si>
  <si>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</si>
  <si>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</si>
  <si>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</si>
  <si>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</si>
  <si>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</si>
  <si>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</si>
  <si>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</si>
  <si>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</si>
  <si>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</si>
  <si>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</si>
  <si>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</si>
  <si>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</si>
  <si>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</si>
  <si>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</si>
  <si>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</si>
  <si>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</si>
  <si>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</si>
  <si>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</si>
  <si>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</si>
  <si>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</si>
  <si>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</si>
  <si>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</si>
  <si>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</si>
  <si>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</si>
  <si>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</si>
  <si>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</si>
  <si>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</si>
  <si>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 xml:space="preserve">Суп курийный </t>
  </si>
  <si>
    <t>курица</t>
  </si>
  <si>
    <t>Каша рисовая</t>
  </si>
  <si>
    <t>масло
 сливочное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</si>
  <si>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</si>
  <si>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</si>
  <si>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</si>
  <si>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</si>
  <si>
    <t>Салат</t>
  </si>
  <si>
    <t xml:space="preserve">Среда </t>
  </si>
  <si>
    <t>на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</si>
</sst>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1" fontId="1" fillId="0" borderId="0" xfId="0" applyNumberFormat="1" applyFont="1"/>
    <xf numFmtId="1" fontId="3" fillId="0" borderId="2" xfId="0" applyNumberFormat="1" applyFont="1" applyBorder="1"/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50" zoomScaleNormal="70" zoomScaleSheetLayoutView="5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F10" sqref="BF10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7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  <col min="54" max="54" width="10.85546875" bestFit="1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2"/>
      <c r="K1" s="12"/>
      <c r="L1" s="12"/>
      <c r="M1" s="12"/>
      <c r="N1" s="12"/>
      <c r="O1" s="12"/>
      <c r="P1" s="12"/>
      <c r="Q1" s="12"/>
      <c r="R1" s="12"/>
      <c r="S1" s="12"/>
      <c r="T1" s="51" t="s">
        <v>68</v>
      </c>
      <c r="U1" s="51"/>
      <c r="V1" s="51"/>
      <c r="W1" s="51"/>
      <c r="X1" s="51"/>
      <c r="AC1" s="55" t="s">
        <v>63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70" ht="29.25" customHeight="1" x14ac:dyDescent="0.35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30.75" customHeight="1" x14ac:dyDescent="0.4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33" customHeight="1" x14ac:dyDescent="0.35">
      <c r="A4" s="58" t="s">
        <v>5</v>
      </c>
      <c r="B4" s="58"/>
      <c r="C4" s="30"/>
      <c r="D4" s="30"/>
      <c r="E4" s="30"/>
      <c r="F4" s="30"/>
      <c r="G4" s="30"/>
      <c r="H4" s="30"/>
      <c r="I4" s="30"/>
      <c r="J4" s="38">
        <v>114</v>
      </c>
      <c r="K4" s="21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9" t="s">
        <v>0</v>
      </c>
      <c r="B5" s="59"/>
      <c r="C5" s="28"/>
      <c r="D5" s="52" t="s">
        <v>58</v>
      </c>
      <c r="E5" s="53"/>
      <c r="F5" s="54"/>
      <c r="G5" s="28"/>
      <c r="H5" s="28"/>
      <c r="I5" s="28"/>
      <c r="J5" s="31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70" ht="38.25" customHeight="1" x14ac:dyDescent="0.3">
      <c r="A6" s="59"/>
      <c r="B6" s="59"/>
      <c r="C6" s="39" t="s">
        <v>51</v>
      </c>
      <c r="D6" s="29" t="s">
        <v>53</v>
      </c>
      <c r="E6" s="29" t="s">
        <v>52</v>
      </c>
      <c r="F6" s="29" t="s">
        <v>54</v>
      </c>
      <c r="G6" s="39" t="s">
        <v>55</v>
      </c>
      <c r="H6" s="39" t="s">
        <v>56</v>
      </c>
      <c r="I6" s="39" t="s">
        <v>57</v>
      </c>
      <c r="J6" s="32"/>
      <c r="K6" s="1" t="s">
        <v>26</v>
      </c>
      <c r="L6" s="1" t="s">
        <v>12</v>
      </c>
      <c r="M6" s="1" t="s">
        <v>19</v>
      </c>
      <c r="N6" s="15" t="s">
        <v>30</v>
      </c>
      <c r="O6" s="15" t="s">
        <v>47</v>
      </c>
      <c r="P6" s="15" t="s">
        <v>60</v>
      </c>
      <c r="Q6" s="1" t="s">
        <v>22</v>
      </c>
      <c r="R6" s="1" t="s">
        <v>37</v>
      </c>
      <c r="S6" s="1" t="s">
        <v>38</v>
      </c>
      <c r="T6" s="1" t="s">
        <v>10</v>
      </c>
      <c r="U6" s="1" t="s">
        <v>13</v>
      </c>
      <c r="V6" s="1" t="s">
        <v>14</v>
      </c>
      <c r="W6" s="22" t="s">
        <v>39</v>
      </c>
      <c r="X6" s="15" t="s">
        <v>48</v>
      </c>
      <c r="Y6" s="1" t="s">
        <v>49</v>
      </c>
      <c r="Z6" s="1" t="s">
        <v>27</v>
      </c>
      <c r="AA6" s="1" t="s">
        <v>21</v>
      </c>
      <c r="AB6" s="1" t="s">
        <v>28</v>
      </c>
      <c r="AC6" s="15" t="s">
        <v>40</v>
      </c>
      <c r="AD6" s="15" t="s">
        <v>33</v>
      </c>
      <c r="AE6" s="15" t="s">
        <v>34</v>
      </c>
      <c r="AF6" s="45" t="s">
        <v>62</v>
      </c>
      <c r="AG6" s="1" t="s">
        <v>25</v>
      </c>
      <c r="AH6" s="1" t="s">
        <v>29</v>
      </c>
      <c r="AI6" s="1" t="s">
        <v>41</v>
      </c>
      <c r="AJ6" s="1" t="s">
        <v>32</v>
      </c>
      <c r="AK6" s="1" t="s">
        <v>30</v>
      </c>
      <c r="AL6" s="1" t="s">
        <v>11</v>
      </c>
      <c r="AM6" s="1" t="s">
        <v>42</v>
      </c>
      <c r="AN6" s="15" t="s">
        <v>35</v>
      </c>
      <c r="AO6" s="15" t="s">
        <v>43</v>
      </c>
      <c r="AP6" s="15" t="s">
        <v>44</v>
      </c>
      <c r="AQ6" s="1" t="s">
        <v>9</v>
      </c>
      <c r="AR6" s="1" t="s">
        <v>31</v>
      </c>
      <c r="AS6" s="1" t="s">
        <v>8</v>
      </c>
      <c r="AT6" s="1" t="s">
        <v>45</v>
      </c>
      <c r="AU6" s="1" t="s">
        <v>46</v>
      </c>
      <c r="AV6" s="1" t="s">
        <v>23</v>
      </c>
      <c r="AW6" s="1" t="s">
        <v>18</v>
      </c>
      <c r="AX6" s="1" t="s">
        <v>24</v>
      </c>
    </row>
    <row r="7" spans="1:70" ht="18.75" x14ac:dyDescent="0.3">
      <c r="A7" s="3" t="s">
        <v>1</v>
      </c>
      <c r="B7" s="13" t="s">
        <v>17</v>
      </c>
      <c r="C7" s="20"/>
      <c r="D7" s="20"/>
      <c r="E7" s="20"/>
      <c r="F7" s="20"/>
      <c r="G7" s="20"/>
      <c r="H7" s="20"/>
      <c r="I7" s="20"/>
      <c r="J7" s="33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3" t="s">
        <v>20</v>
      </c>
      <c r="C8" s="23">
        <f>SUM(K8:AX8)</f>
        <v>40</v>
      </c>
      <c r="D8" s="23">
        <v>2.7</v>
      </c>
      <c r="E8" s="23">
        <v>0</v>
      </c>
      <c r="F8" s="23">
        <v>19</v>
      </c>
      <c r="G8" s="23">
        <v>80</v>
      </c>
      <c r="H8" s="23">
        <v>0</v>
      </c>
      <c r="I8" s="23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>
        <v>40</v>
      </c>
      <c r="AW8" s="19"/>
      <c r="AX8" s="19"/>
    </row>
    <row r="9" spans="1:70" ht="23.25" x14ac:dyDescent="0.35">
      <c r="A9" s="9">
        <v>2</v>
      </c>
      <c r="B9" s="24" t="s">
        <v>67</v>
      </c>
      <c r="C9" s="23">
        <f>SUM(K9:AX9)</f>
        <v>74.900000000000006</v>
      </c>
      <c r="D9" s="24">
        <v>1</v>
      </c>
      <c r="E9" s="24">
        <v>5</v>
      </c>
      <c r="F9" s="24">
        <v>5</v>
      </c>
      <c r="G9" s="24">
        <v>112</v>
      </c>
      <c r="H9" s="24">
        <v>14</v>
      </c>
      <c r="I9" s="24">
        <v>20</v>
      </c>
      <c r="J9" s="35"/>
      <c r="K9" s="19"/>
      <c r="L9" s="19"/>
      <c r="M9" s="19"/>
      <c r="N9" s="19"/>
      <c r="O9" s="27">
        <v>15</v>
      </c>
      <c r="P9" s="19"/>
      <c r="Q9" s="19"/>
      <c r="R9" s="19"/>
      <c r="S9" s="19"/>
      <c r="T9" s="19"/>
      <c r="U9" s="19">
        <v>25</v>
      </c>
      <c r="V9" s="19"/>
      <c r="W9" s="19"/>
      <c r="X9" s="19">
        <v>5</v>
      </c>
      <c r="Y9" s="19"/>
      <c r="Z9" s="19"/>
      <c r="AA9" s="19">
        <v>13</v>
      </c>
      <c r="AB9" s="19"/>
      <c r="AC9" s="19">
        <v>3</v>
      </c>
      <c r="AD9" s="19"/>
      <c r="AE9" s="19"/>
      <c r="AF9" s="19"/>
      <c r="AG9" s="8">
        <v>11</v>
      </c>
      <c r="AH9" s="19"/>
      <c r="AI9" s="19"/>
      <c r="AJ9" s="19"/>
      <c r="AK9" s="19"/>
      <c r="AL9" s="19"/>
      <c r="AM9" s="19"/>
      <c r="AN9" s="19"/>
      <c r="AO9" s="19"/>
      <c r="AP9" s="19"/>
      <c r="AQ9" s="19">
        <v>2.9</v>
      </c>
      <c r="AR9" s="19"/>
      <c r="AS9" s="19"/>
      <c r="AT9" s="19"/>
      <c r="AU9" s="19"/>
      <c r="AV9" s="19"/>
      <c r="AW9" s="19"/>
      <c r="AX9" s="19"/>
    </row>
    <row r="10" spans="1:70" ht="23.25" x14ac:dyDescent="0.35">
      <c r="A10" s="9">
        <v>4</v>
      </c>
      <c r="B10" s="23" t="s">
        <v>59</v>
      </c>
      <c r="C10" s="23">
        <f>SUM(K10:AX10)</f>
        <v>198</v>
      </c>
      <c r="D10" s="23">
        <v>2</v>
      </c>
      <c r="E10" s="23">
        <v>4</v>
      </c>
      <c r="F10" s="23">
        <v>12</v>
      </c>
      <c r="G10" s="23">
        <v>110</v>
      </c>
      <c r="H10" s="23">
        <v>19</v>
      </c>
      <c r="I10" s="23">
        <v>2001</v>
      </c>
      <c r="J10" s="34"/>
      <c r="K10" s="19"/>
      <c r="L10" s="19"/>
      <c r="M10" s="19"/>
      <c r="N10" s="19"/>
      <c r="O10" s="19"/>
      <c r="P10" s="19">
        <v>105</v>
      </c>
      <c r="Q10" s="19"/>
      <c r="R10" s="19"/>
      <c r="S10" s="19"/>
      <c r="T10" s="19"/>
      <c r="U10" s="19"/>
      <c r="V10" s="19">
        <v>60</v>
      </c>
      <c r="W10" s="19"/>
      <c r="X10" s="19"/>
      <c r="Y10" s="19"/>
      <c r="Z10" s="19"/>
      <c r="AA10" s="19">
        <v>15</v>
      </c>
      <c r="AB10" s="19"/>
      <c r="AC10" s="19"/>
      <c r="AD10" s="19"/>
      <c r="AE10" s="19"/>
      <c r="AF10" s="19"/>
      <c r="AG10" s="19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>
        <v>3</v>
      </c>
      <c r="AR10" s="19"/>
      <c r="AS10" s="19"/>
      <c r="AT10" s="19"/>
      <c r="AU10" s="19"/>
      <c r="AV10" s="19"/>
      <c r="AW10" s="19"/>
      <c r="AX10" s="19"/>
    </row>
    <row r="11" spans="1:70" ht="23.25" x14ac:dyDescent="0.35">
      <c r="A11" s="9">
        <v>5</v>
      </c>
      <c r="B11" s="23" t="s">
        <v>50</v>
      </c>
      <c r="C11" s="23">
        <f>SUM(K11:AX11)</f>
        <v>95</v>
      </c>
      <c r="D11" s="23">
        <v>0.4</v>
      </c>
      <c r="E11" s="23">
        <v>0.3</v>
      </c>
      <c r="F11" s="23">
        <v>10</v>
      </c>
      <c r="G11" s="23">
        <v>41</v>
      </c>
      <c r="H11" s="23">
        <v>10</v>
      </c>
      <c r="I11" s="23">
        <v>368</v>
      </c>
      <c r="J11" s="34"/>
      <c r="K11" s="19">
        <v>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70" ht="23.25" x14ac:dyDescent="0.35">
      <c r="A12" s="9">
        <v>6</v>
      </c>
      <c r="B12" s="3" t="s">
        <v>61</v>
      </c>
      <c r="C12" s="47">
        <f>SUM(K12:AX12)</f>
        <v>129.9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6"/>
      <c r="K12" s="19"/>
      <c r="L12" s="19"/>
      <c r="M12" s="19">
        <v>25</v>
      </c>
      <c r="N12" s="8">
        <v>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"/>
      <c r="AB12" s="19"/>
      <c r="AC12" s="19"/>
      <c r="AD12" s="19"/>
      <c r="AE12" s="19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19"/>
      <c r="AS12" s="19"/>
      <c r="AT12" s="19"/>
      <c r="AU12" s="19"/>
      <c r="AV12" s="19"/>
      <c r="AW12" s="19"/>
      <c r="AX12" s="19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s="48" customFormat="1" ht="24.95" customHeight="1" x14ac:dyDescent="0.3">
      <c r="A20" s="5"/>
      <c r="B20" s="5" t="s">
        <v>6</v>
      </c>
      <c r="C20" s="5"/>
      <c r="D20" s="5"/>
      <c r="E20" s="5"/>
      <c r="F20" s="5"/>
      <c r="G20" s="5"/>
      <c r="H20" s="5"/>
      <c r="I20" s="5"/>
      <c r="J20" s="36"/>
      <c r="K20" s="5">
        <f t="shared" ref="K20:AX20" si="0">SUM(K8:K19)</f>
        <v>95</v>
      </c>
      <c r="L20" s="5">
        <f t="shared" si="0"/>
        <v>0</v>
      </c>
      <c r="M20" s="5">
        <f t="shared" si="0"/>
        <v>25</v>
      </c>
      <c r="N20" s="5">
        <f t="shared" si="0"/>
        <v>95</v>
      </c>
      <c r="O20" s="5">
        <f t="shared" si="0"/>
        <v>15</v>
      </c>
      <c r="P20" s="5">
        <f t="shared" si="0"/>
        <v>105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26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8.8000000000000007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5"/>
      <c r="K21" s="3">
        <f>$J$4*K20</f>
        <v>10830</v>
      </c>
      <c r="L21" s="3">
        <f>$J$4*L20</f>
        <v>0</v>
      </c>
      <c r="M21" s="3">
        <f>$J$4*M20</f>
        <v>2850</v>
      </c>
      <c r="N21" s="3">
        <f t="shared" ref="N21:AX21" si="1">$J$4*N20</f>
        <v>10830</v>
      </c>
      <c r="O21" s="3">
        <f t="shared" si="1"/>
        <v>1710</v>
      </c>
      <c r="P21" s="3">
        <f t="shared" si="1"/>
        <v>11970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2850</v>
      </c>
      <c r="V21" s="3">
        <f t="shared" si="1"/>
        <v>6840</v>
      </c>
      <c r="W21" s="3">
        <f t="shared" si="1"/>
        <v>0</v>
      </c>
      <c r="X21" s="3">
        <f t="shared" si="1"/>
        <v>570</v>
      </c>
      <c r="Y21" s="3">
        <f t="shared" si="1"/>
        <v>0</v>
      </c>
      <c r="Z21" s="3">
        <f t="shared" si="1"/>
        <v>0</v>
      </c>
      <c r="AA21" s="3">
        <f t="shared" si="1"/>
        <v>3192</v>
      </c>
      <c r="AB21" s="3">
        <f t="shared" si="1"/>
        <v>0</v>
      </c>
      <c r="AC21" s="3">
        <f t="shared" si="1"/>
        <v>342</v>
      </c>
      <c r="AD21" s="3">
        <f t="shared" si="1"/>
        <v>0</v>
      </c>
      <c r="AE21" s="3">
        <f t="shared" si="1"/>
        <v>0</v>
      </c>
      <c r="AF21" s="3">
        <f t="shared" si="1"/>
        <v>798</v>
      </c>
      <c r="AG21" s="3">
        <f t="shared" si="1"/>
        <v>2964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1003.2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4560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5"/>
      <c r="K23" s="5">
        <f>K21*K22</f>
        <v>1732.8</v>
      </c>
      <c r="L23" s="5">
        <f>L21*L22</f>
        <v>0</v>
      </c>
      <c r="M23" s="5">
        <f>M21*M22</f>
        <v>299.25</v>
      </c>
      <c r="N23" s="5">
        <f t="shared" ref="N23:AX23" si="3">N21*N22</f>
        <v>1299.5999999999999</v>
      </c>
      <c r="O23" s="5">
        <f t="shared" si="3"/>
        <v>136.80000000000001</v>
      </c>
      <c r="P23" s="5">
        <f t="shared" si="3"/>
        <v>3351.6000000000004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128.25</v>
      </c>
      <c r="V23" s="5">
        <f t="shared" si="3"/>
        <v>205.2</v>
      </c>
      <c r="W23" s="5">
        <f t="shared" si="3"/>
        <v>0</v>
      </c>
      <c r="X23" s="5">
        <f t="shared" si="3"/>
        <v>34.199999999999996</v>
      </c>
      <c r="Y23" s="5">
        <f t="shared" si="3"/>
        <v>0</v>
      </c>
      <c r="Z23" s="5">
        <f t="shared" si="3"/>
        <v>0</v>
      </c>
      <c r="AA23" s="5">
        <f t="shared" si="3"/>
        <v>63.84</v>
      </c>
      <c r="AB23" s="5">
        <f t="shared" si="3"/>
        <v>0</v>
      </c>
      <c r="AC23" s="5">
        <f t="shared" si="3"/>
        <v>123.11999999999999</v>
      </c>
      <c r="AD23" s="5">
        <f t="shared" si="3"/>
        <v>0</v>
      </c>
      <c r="AE23" s="5">
        <f t="shared" si="3"/>
        <v>0</v>
      </c>
      <c r="AF23" s="5">
        <f t="shared" si="3"/>
        <v>638.40000000000009</v>
      </c>
      <c r="AG23" s="5">
        <f t="shared" si="3"/>
        <v>133.38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25.080000000000002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5">
        <f t="shared" si="3"/>
        <v>228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4"/>
      <c r="AO24" s="14"/>
      <c r="AP24" s="14"/>
      <c r="AQ24" s="1"/>
      <c r="AR24" s="1"/>
      <c r="AS24" s="1"/>
      <c r="AT24" s="1"/>
      <c r="AU24" s="1"/>
      <c r="AV24" s="1"/>
      <c r="AW24" s="1"/>
      <c r="AX24" s="1"/>
      <c r="AY24" s="50">
        <f>SUM(K23:AX23)</f>
        <v>8399.52</v>
      </c>
      <c r="BB24" s="49">
        <f>J4*73.68</f>
        <v>8399.52</v>
      </c>
    </row>
    <row r="25" spans="1:54" ht="39" customHeight="1" x14ac:dyDescent="0.35">
      <c r="A25" s="16"/>
      <c r="B25" s="16" t="s">
        <v>36</v>
      </c>
      <c r="C25" s="16"/>
      <c r="D25" s="16"/>
      <c r="E25" s="16"/>
      <c r="F25" s="16"/>
      <c r="G25" s="16"/>
      <c r="H25" s="16"/>
      <c r="I25" s="16"/>
      <c r="J25" s="43"/>
      <c r="K25" s="40">
        <v>160</v>
      </c>
      <c r="L25" s="18"/>
      <c r="M25" s="40">
        <v>105</v>
      </c>
      <c r="N25" s="40">
        <v>120</v>
      </c>
      <c r="O25" s="40">
        <v>80</v>
      </c>
      <c r="P25" s="40">
        <v>280</v>
      </c>
      <c r="Q25" s="40">
        <v>80</v>
      </c>
      <c r="R25" s="40">
        <v>130</v>
      </c>
      <c r="S25" s="40"/>
      <c r="T25" s="40">
        <v>600</v>
      </c>
      <c r="U25" s="40">
        <v>45</v>
      </c>
      <c r="V25" s="40">
        <v>30</v>
      </c>
      <c r="W25" s="40">
        <v>380</v>
      </c>
      <c r="X25" s="40">
        <v>60</v>
      </c>
      <c r="Y25" s="40">
        <v>250</v>
      </c>
      <c r="Z25" s="40"/>
      <c r="AA25" s="40">
        <v>20</v>
      </c>
      <c r="AB25" s="40">
        <v>50</v>
      </c>
      <c r="AC25" s="40">
        <v>360</v>
      </c>
      <c r="AD25" s="40">
        <v>130</v>
      </c>
      <c r="AE25" s="40">
        <v>650</v>
      </c>
      <c r="AF25" s="40">
        <v>800</v>
      </c>
      <c r="AG25" s="41">
        <v>45</v>
      </c>
      <c r="AH25" s="40"/>
      <c r="AI25" s="40"/>
      <c r="AJ25" s="40"/>
      <c r="AK25" s="40">
        <v>55</v>
      </c>
      <c r="AL25" s="46">
        <v>60</v>
      </c>
      <c r="AM25" s="46"/>
      <c r="AN25" s="40"/>
      <c r="AO25" s="40"/>
      <c r="AP25" s="40"/>
      <c r="AQ25" s="40">
        <v>25</v>
      </c>
      <c r="AR25" s="40">
        <v>420</v>
      </c>
      <c r="AS25" s="40">
        <v>370</v>
      </c>
      <c r="AT25" s="40"/>
      <c r="AU25" s="40">
        <v>140</v>
      </c>
      <c r="AV25" s="40">
        <v>50</v>
      </c>
      <c r="AW25" s="26">
        <v>1100</v>
      </c>
      <c r="AX25" s="26">
        <v>85</v>
      </c>
      <c r="AY25" s="17"/>
    </row>
    <row r="26" spans="1:54" ht="39" customHeight="1" x14ac:dyDescent="0.3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65</v>
      </c>
      <c r="C28" s="2"/>
      <c r="D28" s="2"/>
      <c r="E28" s="2"/>
      <c r="F28" s="2"/>
      <c r="G28" s="2"/>
      <c r="H28" s="2"/>
      <c r="I28" s="2"/>
      <c r="J28" s="44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T1:X1"/>
    <mergeCell ref="D5:F5"/>
    <mergeCell ref="AC1:AY2"/>
    <mergeCell ref="K7:AF7"/>
    <mergeCell ref="BG2:BR3"/>
    <mergeCell ref="A3:K3"/>
    <mergeCell ref="A4:B4"/>
    <mergeCell ref="A5:B6"/>
    <mergeCell ref="K5:AX5"/>
    <mergeCell ref="A2:AA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2024-02-05T06:15:29Z</dcterms:modified>
</cp:coreProperties>
</file>